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<sst xmlns="http://schemas.openxmlformats.org/spreadsheetml/2006/main" count="105" uniqueCount="49">
  <si>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Permesso di Costruire</t>
  </si>
  <si>
    <t>S.C.I.A.</t>
  </si>
  <si>
    <t>Tipologia di intervento</t>
  </si>
  <si>
    <t>Titolari</t>
  </si>
  <si>
    <t>N.B. COMPILARE SOLO I CAMPI IN GIALLO</t>
  </si>
  <si>
    <t>CONTRIBUTO DI COSTRUZIONE</t>
  </si>
  <si>
    <t xml:space="preserve">COSTO DI COSTRUZIONE </t>
  </si>
  <si>
    <t>Costo di Costruzione  CC     €/mq</t>
  </si>
  <si>
    <t>Maggiorazione CC  in decimali</t>
  </si>
  <si>
    <t>Maggiorazione CC €/mq</t>
  </si>
  <si>
    <t>Tot.</t>
  </si>
  <si>
    <t>RESIDENZIALE</t>
  </si>
  <si>
    <t>N.C.              CC €/mq</t>
  </si>
  <si>
    <t>x SC</t>
  </si>
  <si>
    <r>
      <t xml:space="preserve">x </t>
    </r>
    <r>
      <rPr>
        <i/>
        <sz val="9"/>
        <rFont val="Arial"/>
        <family val="2"/>
      </rPr>
      <t xml:space="preserve">(in decimali) Vedere Delibera n. 88/99 o </t>
    </r>
    <r>
      <rPr>
        <b/>
        <i/>
        <sz val="9"/>
        <rFont val="Arial"/>
        <family val="2"/>
      </rPr>
      <t>Tabella B</t>
    </r>
  </si>
  <si>
    <t>=</t>
  </si>
  <si>
    <t>R.E. Computo metrico  €</t>
  </si>
  <si>
    <r>
      <t xml:space="preserve">x </t>
    </r>
    <r>
      <rPr>
        <i/>
        <sz val="10"/>
        <rFont val="Arial"/>
        <family val="2"/>
      </rPr>
      <t xml:space="preserve">(in decimali) Vedere Delibera N. 88/99 o </t>
    </r>
    <r>
      <rPr>
        <b/>
        <i/>
        <sz val="10"/>
        <rFont val="Arial"/>
        <family val="2"/>
      </rPr>
      <t>Tabella B</t>
    </r>
  </si>
  <si>
    <t>ATTIVITA' TURISTICHE-ALBERGHIERE-COMMERCIALI-DIREZIONALI</t>
  </si>
  <si>
    <t>ONERI DI URBANIZZAZIONE</t>
  </si>
  <si>
    <t>Urb. Primaria U1</t>
  </si>
  <si>
    <t>Tabella</t>
  </si>
  <si>
    <r>
      <t xml:space="preserve">(Vedere Delibera n. 53/98 o </t>
    </r>
    <r>
      <rPr>
        <b/>
        <sz val="10"/>
        <rFont val="Arial"/>
        <family val="2"/>
      </rPr>
      <t>Tabella C</t>
    </r>
    <r>
      <rPr>
        <sz val="10"/>
        <rFont val="Arial"/>
        <family val="2"/>
      </rPr>
      <t>)</t>
    </r>
  </si>
  <si>
    <t xml:space="preserve">N.C. </t>
  </si>
  <si>
    <t>€/mq</t>
  </si>
  <si>
    <t>- %Standards</t>
  </si>
  <si>
    <t>R.E. Senza aumento di C.U.</t>
  </si>
  <si>
    <t>R.E. Con aumento di C.U.</t>
  </si>
  <si>
    <t>Cambio d'Uso senza opere</t>
  </si>
  <si>
    <t>Sup. Utile Mq</t>
  </si>
  <si>
    <t>x €/mq</t>
  </si>
  <si>
    <t>Stampati 2011</t>
  </si>
  <si>
    <t>Pag.1/2</t>
  </si>
  <si>
    <t>Urb. Secondaria U2</t>
  </si>
  <si>
    <t>RIEPILOGO</t>
  </si>
  <si>
    <t>Costo di Costruzione  CC</t>
  </si>
  <si>
    <t>€</t>
  </si>
  <si>
    <t>+</t>
  </si>
  <si>
    <t>Urbanizzazione Primaria U1</t>
  </si>
  <si>
    <t>Urbanizzazione Secondaria U2</t>
  </si>
  <si>
    <t>Monetizzazione Standards</t>
  </si>
  <si>
    <t>Il tecnico</t>
  </si>
  <si>
    <t>Pag. 2/2</t>
  </si>
  <si>
    <t>Totale</t>
  </si>
  <si>
    <t>C</t>
  </si>
  <si>
    <t xml:space="preserve"> calcolato ai sensi della L.R. 15/2013 e delle Delibere C.C. n. 88/1999 e smi e n. 53/1998 e smi</t>
  </si>
  <si>
    <t>UNIONE DEI COMUNI VALLI E DELIZIE</t>
  </si>
  <si>
    <t>Contributo di Costruzione per interventi edilizi onerosi nel territorio comunale di Ostellato</t>
  </si>
  <si>
    <t>Agg. Dicembre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</si>
</sst>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</numFmts>
  <fonts count="15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43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164" fontId="0" fillId="3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 applyProtection="1">
      <alignment/>
      <protection locked="0"/>
    </xf>
    <xf numFmtId="164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>
      <alignment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4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6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center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5"/>
  <sheetViews>
    <sheetView tabSelected="1" workbookViewId="0" topLeftCell="A1">
      <selection activeCell="G72" sqref="G72"/>
    </sheetView>
  </sheetViews>
  <sheetFormatPr defaultColWidth="9.140625" defaultRowHeight="12.75"/>
  <cols>
    <col min="1" max="1" width="1.8515625" style="0" customWidth="1"/>
    <col min="2" max="2" width="12.421875" style="0" customWidth="1"/>
    <col min="3" max="3" width="11.57421875" style="0" customWidth="1"/>
    <col min="4" max="4" width="8.57421875" style="0" customWidth="1"/>
    <col min="5" max="5" width="11.28125" style="0" customWidth="1"/>
    <col min="6" max="6" width="16.7109375" style="0" customWidth="1"/>
    <col min="7" max="7" width="12.8515625" style="0" customWidth="1"/>
    <col min="8" max="8" width="9.28125" style="0" customWidth="1"/>
    <col min="9" max="16384" width="11.57421875" style="0" customWidth="1"/>
  </cols>
  <sheetData>
    <row r="1" spans="3:5" ht="15.75">
      <c r="C1" s="69"/>
      <c r="D1" s="69"/>
      <c r="E1" s="69"/>
    </row>
    <row r="2" spans="2:5" ht="15.75">
      <c r="B2" s="72" t="s">
        <v>46</v>
      </c>
      <c r="C2" s="71"/>
      <c r="D2" s="50"/>
      <c r="E2" s="50"/>
    </row>
    <row r="3" spans="2:7" ht="12.75">
      <c r="B3" s="73" t="s">
        <v>47</v>
      </c>
      <c r="C3" s="73"/>
      <c r="D3" s="73"/>
      <c r="E3" s="73"/>
      <c r="F3" s="73"/>
      <c r="G3" s="73"/>
    </row>
    <row r="5" spans="6:9" ht="12.75" customHeight="1">
      <c r="F5" s="67" t="s">
        <v>0</v>
      </c>
      <c r="G5" s="67"/>
      <c r="I5" s="1" t="s">
        <v>1</v>
      </c>
    </row>
    <row r="6" spans="2:9" ht="27.75" customHeight="1">
      <c r="B6" s="1"/>
      <c r="F6" s="67" t="s">
        <v>2</v>
      </c>
      <c r="G6" s="67"/>
      <c r="H6" s="66"/>
      <c r="I6" s="66"/>
    </row>
    <row r="7" spans="2:9" ht="27.75" customHeight="1">
      <c r="B7" s="1"/>
      <c r="F7" s="67" t="s">
        <v>3</v>
      </c>
      <c r="G7" s="67"/>
      <c r="H7" s="66"/>
      <c r="I7" s="66"/>
    </row>
    <row r="8" spans="2:9" ht="12.75" customHeight="1">
      <c r="B8" s="1"/>
      <c r="F8" s="2"/>
      <c r="H8" s="3"/>
      <c r="I8" s="4"/>
    </row>
    <row r="9" spans="2:9" ht="12.75">
      <c r="B9" s="68" t="s">
        <v>4</v>
      </c>
      <c r="C9" s="68"/>
      <c r="D9" s="68"/>
      <c r="E9" s="68"/>
      <c r="F9" s="2"/>
      <c r="I9" s="1"/>
    </row>
    <row r="11" spans="2:9" ht="15.75">
      <c r="B11" s="60" t="s">
        <v>5</v>
      </c>
      <c r="C11" s="60"/>
      <c r="D11" s="60"/>
      <c r="E11" s="60"/>
      <c r="F11" s="60"/>
      <c r="G11" s="60"/>
      <c r="H11" s="60"/>
      <c r="I11" s="60"/>
    </row>
    <row r="12" spans="2:9" ht="12" customHeight="1">
      <c r="B12" s="70" t="s">
        <v>45</v>
      </c>
      <c r="C12" s="61"/>
      <c r="D12" s="61"/>
      <c r="E12" s="61"/>
      <c r="F12" s="61"/>
      <c r="G12" s="61"/>
      <c r="H12" s="61"/>
      <c r="I12" s="61"/>
    </row>
    <row r="13" ht="12.75">
      <c r="B13" s="5"/>
    </row>
    <row r="14" spans="2:8" ht="14.25" customHeight="1">
      <c r="B14" s="62" t="s">
        <v>6</v>
      </c>
      <c r="C14" s="62"/>
      <c r="D14" s="62"/>
      <c r="E14" s="62"/>
      <c r="F14" s="62"/>
      <c r="G14" s="62"/>
      <c r="H14" s="62"/>
    </row>
    <row r="16" spans="2:7" ht="24.75" customHeight="1">
      <c r="B16" s="63" t="s">
        <v>7</v>
      </c>
      <c r="C16" s="63"/>
      <c r="D16" s="41"/>
      <c r="E16" s="6"/>
      <c r="F16" s="64" t="s">
        <v>8</v>
      </c>
      <c r="G16" s="46"/>
    </row>
    <row r="17" spans="2:6" ht="12.75">
      <c r="B17" s="65" t="s">
        <v>9</v>
      </c>
      <c r="C17" s="65"/>
      <c r="D17" s="44">
        <f>D16*G16</f>
        <v>0</v>
      </c>
      <c r="E17" s="7"/>
      <c r="F17" s="64"/>
    </row>
    <row r="18" spans="3:4" ht="12.75">
      <c r="C18" s="8" t="s">
        <v>10</v>
      </c>
      <c r="D18" s="40">
        <f>D16+D17</f>
        <v>0</v>
      </c>
    </row>
    <row r="19" spans="3:4" ht="12.75">
      <c r="C19" s="8"/>
      <c r="D19" s="9"/>
    </row>
    <row r="20" spans="2:9" ht="16.5" customHeight="1">
      <c r="B20" s="58" t="s">
        <v>11</v>
      </c>
      <c r="C20" s="58"/>
      <c r="D20" s="58"/>
      <c r="E20" s="58"/>
      <c r="F20" s="58"/>
      <c r="G20" s="58"/>
      <c r="H20" s="58"/>
      <c r="I20" s="10"/>
    </row>
    <row r="22" spans="2:9" ht="34.5" customHeight="1">
      <c r="B22" s="11" t="s">
        <v>12</v>
      </c>
      <c r="C22" s="43"/>
      <c r="D22" s="12" t="s">
        <v>13</v>
      </c>
      <c r="E22" s="43"/>
      <c r="F22" s="13" t="s">
        <v>14</v>
      </c>
      <c r="G22" s="45"/>
      <c r="H22" s="14" t="s">
        <v>15</v>
      </c>
      <c r="I22" s="48">
        <f>C22*E22*G22</f>
        <v>0</v>
      </c>
    </row>
    <row r="23" spans="2:9" ht="12.75">
      <c r="B23" s="15"/>
      <c r="C23" s="15"/>
      <c r="D23" s="15"/>
      <c r="E23" s="12"/>
      <c r="F23" s="15"/>
      <c r="G23" s="12"/>
      <c r="H23" s="12"/>
      <c r="I23" s="47"/>
    </row>
    <row r="24" spans="2:9" ht="24.75" customHeight="1">
      <c r="B24" s="51" t="s">
        <v>16</v>
      </c>
      <c r="C24" s="51"/>
      <c r="D24" s="43"/>
      <c r="E24" s="56" t="s">
        <v>17</v>
      </c>
      <c r="F24" s="56"/>
      <c r="G24" s="45"/>
      <c r="H24" s="12" t="s">
        <v>15</v>
      </c>
      <c r="I24" s="48">
        <f>D24*G24</f>
        <v>0</v>
      </c>
    </row>
    <row r="25" spans="2:9" ht="12.75">
      <c r="B25" s="15"/>
      <c r="C25" s="15"/>
      <c r="D25" s="15"/>
      <c r="E25" s="12"/>
      <c r="F25" s="15"/>
      <c r="G25" s="12"/>
      <c r="H25" s="37" t="s">
        <v>10</v>
      </c>
      <c r="I25" s="49">
        <f>I22+I24</f>
        <v>0</v>
      </c>
    </row>
    <row r="26" spans="2:9" ht="16.5" customHeight="1">
      <c r="B26" s="59" t="s">
        <v>18</v>
      </c>
      <c r="C26" s="59"/>
      <c r="D26" s="59"/>
      <c r="E26" s="59"/>
      <c r="F26" s="59"/>
      <c r="G26" s="59"/>
      <c r="H26" s="59"/>
      <c r="I26" s="15"/>
    </row>
    <row r="27" spans="2:9" ht="12.75">
      <c r="B27" s="16"/>
      <c r="C27" s="17"/>
      <c r="D27" s="17"/>
      <c r="E27" s="18"/>
      <c r="F27" s="17"/>
      <c r="G27" s="12"/>
      <c r="H27" s="12"/>
      <c r="I27" s="15"/>
    </row>
    <row r="28" spans="2:9" ht="34.5" customHeight="1">
      <c r="B28" s="11" t="s">
        <v>12</v>
      </c>
      <c r="C28" s="43"/>
      <c r="D28" s="12" t="s">
        <v>13</v>
      </c>
      <c r="E28" s="43"/>
      <c r="F28" s="13" t="s">
        <v>14</v>
      </c>
      <c r="G28" s="43"/>
      <c r="H28" s="14" t="s">
        <v>15</v>
      </c>
      <c r="I28" s="48">
        <f>C28*E28*G28</f>
        <v>0</v>
      </c>
    </row>
    <row r="29" spans="2:9" ht="12.75">
      <c r="B29" s="15"/>
      <c r="C29" s="15"/>
      <c r="D29" s="15"/>
      <c r="E29" s="15"/>
      <c r="F29" s="15"/>
      <c r="G29" s="12"/>
      <c r="H29" s="12"/>
      <c r="I29" s="47"/>
    </row>
    <row r="30" spans="2:9" ht="24.75" customHeight="1">
      <c r="B30" s="51" t="s">
        <v>16</v>
      </c>
      <c r="C30" s="51"/>
      <c r="D30" s="43"/>
      <c r="E30" s="56" t="s">
        <v>17</v>
      </c>
      <c r="F30" s="56"/>
      <c r="G30" s="43"/>
      <c r="H30" s="12" t="s">
        <v>15</v>
      </c>
      <c r="I30" s="48">
        <f>D30*G30</f>
        <v>0</v>
      </c>
    </row>
    <row r="31" spans="2:9" ht="12.75">
      <c r="B31" s="15"/>
      <c r="C31" s="15"/>
      <c r="D31" s="15"/>
      <c r="E31" s="15"/>
      <c r="F31" s="15"/>
      <c r="G31" s="15"/>
      <c r="H31" s="37" t="s">
        <v>10</v>
      </c>
      <c r="I31" s="49">
        <f>I28+I30</f>
        <v>0</v>
      </c>
    </row>
    <row r="32" spans="2:9" ht="14.25">
      <c r="B32" s="57" t="s">
        <v>19</v>
      </c>
      <c r="C32" s="57"/>
      <c r="D32" s="57"/>
      <c r="E32" s="57"/>
      <c r="F32" s="57"/>
      <c r="G32" s="57"/>
      <c r="H32" s="57"/>
      <c r="I32" s="15"/>
    </row>
    <row r="33" spans="2:9" ht="12.75">
      <c r="B33" s="15"/>
      <c r="C33" s="15"/>
      <c r="D33" s="15"/>
      <c r="E33" s="15"/>
      <c r="F33" s="15"/>
      <c r="G33" s="15"/>
      <c r="H33" s="15"/>
      <c r="I33" s="15"/>
    </row>
    <row r="34" spans="2:9" ht="12.75">
      <c r="B34" s="55" t="s">
        <v>20</v>
      </c>
      <c r="C34" s="55"/>
      <c r="D34" s="15" t="s">
        <v>21</v>
      </c>
      <c r="E34" s="41"/>
      <c r="F34" s="53"/>
      <c r="G34" s="53"/>
      <c r="H34" s="53"/>
      <c r="I34" s="15" t="s">
        <v>44</v>
      </c>
    </row>
    <row r="35" spans="2:9" ht="12.75">
      <c r="B35" s="15"/>
      <c r="C35" s="15"/>
      <c r="D35" s="15"/>
      <c r="E35" s="15"/>
      <c r="F35" s="15"/>
      <c r="G35" s="15"/>
      <c r="H35" s="15"/>
      <c r="I35" s="19"/>
    </row>
    <row r="36" spans="2:9" ht="12.75">
      <c r="B36" s="15" t="s">
        <v>23</v>
      </c>
      <c r="C36" s="15"/>
      <c r="D36" s="15"/>
      <c r="E36" s="15" t="s">
        <v>24</v>
      </c>
      <c r="F36" s="38"/>
      <c r="G36" s="20" t="s">
        <v>25</v>
      </c>
      <c r="H36" s="41"/>
      <c r="I36" s="42">
        <f>F36-(F36*H36)</f>
        <v>0</v>
      </c>
    </row>
    <row r="37" spans="2:9" ht="12.75">
      <c r="B37" s="51" t="s">
        <v>26</v>
      </c>
      <c r="C37" s="51"/>
      <c r="D37" s="51"/>
      <c r="E37" s="15" t="s">
        <v>24</v>
      </c>
      <c r="F37" s="38"/>
      <c r="G37" s="20"/>
      <c r="H37" s="21"/>
      <c r="I37" s="22"/>
    </row>
    <row r="38" spans="2:9" ht="12.75">
      <c r="B38" s="51" t="s">
        <v>27</v>
      </c>
      <c r="C38" s="51"/>
      <c r="D38" s="51"/>
      <c r="E38" s="15" t="s">
        <v>24</v>
      </c>
      <c r="F38" s="38"/>
      <c r="G38" s="20" t="s">
        <v>25</v>
      </c>
      <c r="H38" s="41"/>
      <c r="I38" s="42">
        <f>F38-(F38*H38)</f>
        <v>0</v>
      </c>
    </row>
    <row r="39" spans="2:9" ht="12.75">
      <c r="B39" s="51" t="s">
        <v>28</v>
      </c>
      <c r="C39" s="51"/>
      <c r="D39" s="15"/>
      <c r="E39" s="15" t="s">
        <v>24</v>
      </c>
      <c r="F39" s="38"/>
      <c r="G39" s="20" t="s">
        <v>25</v>
      </c>
      <c r="H39" s="41"/>
      <c r="I39" s="42">
        <f>F39-(F39*H39)</f>
        <v>0</v>
      </c>
    </row>
    <row r="40" spans="2:9" ht="12.75">
      <c r="B40" s="15"/>
      <c r="C40" s="15"/>
      <c r="D40" s="15"/>
      <c r="E40" s="15"/>
      <c r="F40" s="15"/>
      <c r="G40" s="15"/>
      <c r="H40" s="15"/>
      <c r="I40" s="15"/>
    </row>
    <row r="41" spans="2:9" ht="12.75">
      <c r="B41" s="15" t="s">
        <v>29</v>
      </c>
      <c r="C41" s="39"/>
      <c r="D41" s="15" t="s">
        <v>30</v>
      </c>
      <c r="E41" s="38"/>
      <c r="F41" s="12" t="s">
        <v>15</v>
      </c>
      <c r="G41" s="48">
        <f>C41*E41</f>
        <v>0</v>
      </c>
      <c r="H41" s="15"/>
      <c r="I41" s="23"/>
    </row>
    <row r="42" spans="2:9" ht="12.75">
      <c r="B42" s="15" t="s">
        <v>29</v>
      </c>
      <c r="C42" s="39"/>
      <c r="D42" s="15" t="s">
        <v>30</v>
      </c>
      <c r="E42" s="38"/>
      <c r="F42" s="12" t="s">
        <v>15</v>
      </c>
      <c r="G42" s="48">
        <f>C42*E42</f>
        <v>0</v>
      </c>
      <c r="H42" s="15"/>
      <c r="I42" s="15"/>
    </row>
    <row r="43" spans="2:9" ht="12.75">
      <c r="B43" s="15" t="s">
        <v>29</v>
      </c>
      <c r="C43" s="39"/>
      <c r="D43" s="15" t="s">
        <v>30</v>
      </c>
      <c r="E43" s="38"/>
      <c r="F43" s="12" t="s">
        <v>15</v>
      </c>
      <c r="G43" s="48">
        <f>C43*E43</f>
        <v>0</v>
      </c>
      <c r="H43" s="15"/>
      <c r="I43" s="15"/>
    </row>
    <row r="44" spans="2:9" ht="12.75">
      <c r="B44" s="15" t="s">
        <v>29</v>
      </c>
      <c r="C44" s="39"/>
      <c r="D44" s="15" t="s">
        <v>30</v>
      </c>
      <c r="E44" s="38"/>
      <c r="F44" s="12" t="s">
        <v>15</v>
      </c>
      <c r="G44" s="48">
        <f>C44*E44</f>
        <v>0</v>
      </c>
      <c r="H44" s="15"/>
      <c r="I44" s="15"/>
    </row>
    <row r="45" spans="2:9" ht="12.75">
      <c r="B45" s="15"/>
      <c r="C45" s="24"/>
      <c r="D45" s="23"/>
      <c r="E45" s="23"/>
      <c r="F45" s="25"/>
      <c r="G45" s="23"/>
      <c r="H45" s="26" t="s">
        <v>10</v>
      </c>
      <c r="I45" s="48">
        <f>G41+G42+G43+G44</f>
        <v>0</v>
      </c>
    </row>
    <row r="46" spans="2:9" ht="12.75">
      <c r="B46" s="15"/>
      <c r="C46" s="24"/>
      <c r="D46" s="23"/>
      <c r="E46" s="23"/>
      <c r="F46" s="25"/>
      <c r="G46" s="23"/>
      <c r="H46" s="15"/>
      <c r="I46" s="15"/>
    </row>
    <row r="47" spans="2:9" ht="12.75">
      <c r="B47" s="74" t="s">
        <v>48</v>
      </c>
      <c r="C47" s="74"/>
      <c r="D47" s="23"/>
      <c r="E47" s="23"/>
      <c r="F47" s="25"/>
      <c r="G47" s="23"/>
      <c r="H47" s="15"/>
      <c r="I47" s="28" t="s">
        <v>32</v>
      </c>
    </row>
    <row r="48" spans="2:9" ht="12.75">
      <c r="B48" s="15"/>
      <c r="C48" s="24"/>
      <c r="D48" s="23"/>
      <c r="E48" s="23"/>
      <c r="F48" s="25"/>
      <c r="G48" s="23"/>
      <c r="H48" s="15"/>
      <c r="I48" s="15"/>
    </row>
    <row r="49" spans="2:9" ht="12.75">
      <c r="B49" s="15"/>
      <c r="C49" s="29"/>
      <c r="D49" s="30"/>
      <c r="E49" s="30"/>
      <c r="F49" s="31"/>
      <c r="G49" s="30"/>
      <c r="H49" s="27"/>
      <c r="I49" s="28"/>
    </row>
    <row r="50" spans="2:9" ht="12.75">
      <c r="B50" s="15"/>
      <c r="C50" s="15"/>
      <c r="D50" s="15"/>
      <c r="E50" s="15"/>
      <c r="F50" s="15"/>
      <c r="G50" s="15"/>
      <c r="H50" s="15"/>
      <c r="I50" s="15"/>
    </row>
    <row r="51" spans="2:9" ht="12.75">
      <c r="B51" s="55" t="s">
        <v>33</v>
      </c>
      <c r="C51" s="55"/>
      <c r="D51" s="15" t="s">
        <v>21</v>
      </c>
      <c r="E51" s="41"/>
      <c r="F51" s="53" t="s">
        <v>22</v>
      </c>
      <c r="G51" s="53"/>
      <c r="H51" s="53"/>
      <c r="I51" s="15"/>
    </row>
    <row r="52" spans="2:9" ht="12.75">
      <c r="B52" s="15"/>
      <c r="C52" s="15"/>
      <c r="D52" s="15"/>
      <c r="E52" s="15"/>
      <c r="F52" s="15"/>
      <c r="G52" s="15"/>
      <c r="H52" s="15"/>
      <c r="I52" s="15"/>
    </row>
    <row r="53" spans="2:9" ht="12.75">
      <c r="B53" s="15" t="s">
        <v>23</v>
      </c>
      <c r="C53" s="15"/>
      <c r="D53" s="15"/>
      <c r="E53" s="15" t="s">
        <v>24</v>
      </c>
      <c r="F53" s="38"/>
      <c r="G53" s="15"/>
      <c r="H53" s="15"/>
      <c r="I53" s="15"/>
    </row>
    <row r="54" spans="2:9" ht="12.75">
      <c r="B54" s="51" t="s">
        <v>26</v>
      </c>
      <c r="C54" s="51"/>
      <c r="D54" s="51"/>
      <c r="E54" s="15" t="s">
        <v>24</v>
      </c>
      <c r="F54" s="38"/>
      <c r="G54" s="15"/>
      <c r="H54" s="15"/>
      <c r="I54" s="15"/>
    </row>
    <row r="55" spans="2:9" ht="12.75">
      <c r="B55" s="51" t="s">
        <v>27</v>
      </c>
      <c r="C55" s="51"/>
      <c r="D55" s="51"/>
      <c r="E55" s="15" t="s">
        <v>24</v>
      </c>
      <c r="F55" s="38"/>
      <c r="G55" s="15"/>
      <c r="H55" s="15"/>
      <c r="I55" s="15"/>
    </row>
    <row r="56" spans="2:9" ht="12.75">
      <c r="B56" s="15" t="s">
        <v>28</v>
      </c>
      <c r="C56" s="15"/>
      <c r="D56" s="15"/>
      <c r="E56" s="15" t="s">
        <v>24</v>
      </c>
      <c r="F56" s="38"/>
      <c r="G56" s="15"/>
      <c r="H56" s="15"/>
      <c r="I56" s="15"/>
    </row>
    <row r="57" spans="2:9" ht="12.75">
      <c r="B57" s="15"/>
      <c r="C57" s="15"/>
      <c r="D57" s="15"/>
      <c r="E57" s="15"/>
      <c r="F57" s="15"/>
      <c r="G57" s="15"/>
      <c r="H57" s="15"/>
      <c r="I57" s="15"/>
    </row>
    <row r="58" spans="2:9" ht="12.75">
      <c r="B58" s="15" t="s">
        <v>29</v>
      </c>
      <c r="C58" s="41"/>
      <c r="D58" s="15" t="s">
        <v>30</v>
      </c>
      <c r="E58" s="38"/>
      <c r="F58" s="12" t="s">
        <v>15</v>
      </c>
      <c r="G58" s="48">
        <f>C58*E58</f>
        <v>0</v>
      </c>
      <c r="H58" s="15"/>
      <c r="I58" s="23"/>
    </row>
    <row r="59" spans="2:9" ht="12.75">
      <c r="B59" s="15" t="s">
        <v>29</v>
      </c>
      <c r="C59" s="41"/>
      <c r="D59" s="15" t="s">
        <v>30</v>
      </c>
      <c r="E59" s="38"/>
      <c r="F59" s="12" t="s">
        <v>15</v>
      </c>
      <c r="G59" s="48">
        <f>C59*E59</f>
        <v>0</v>
      </c>
      <c r="H59" s="15"/>
      <c r="I59" s="15"/>
    </row>
    <row r="60" spans="2:9" ht="12.75">
      <c r="B60" s="15" t="s">
        <v>29</v>
      </c>
      <c r="C60" s="41"/>
      <c r="D60" s="15" t="s">
        <v>30</v>
      </c>
      <c r="E60" s="38"/>
      <c r="F60" s="12" t="s">
        <v>15</v>
      </c>
      <c r="G60" s="48">
        <f>C60*E60</f>
        <v>0</v>
      </c>
      <c r="H60" s="15"/>
      <c r="I60" s="15"/>
    </row>
    <row r="61" spans="2:9" ht="12.75">
      <c r="B61" s="15" t="s">
        <v>29</v>
      </c>
      <c r="C61" s="41"/>
      <c r="D61" s="15" t="s">
        <v>30</v>
      </c>
      <c r="E61" s="38"/>
      <c r="F61" s="12" t="s">
        <v>15</v>
      </c>
      <c r="G61" s="48">
        <f>C61*E61</f>
        <v>0</v>
      </c>
      <c r="H61" s="15"/>
      <c r="I61" s="15"/>
    </row>
    <row r="62" spans="2:9" ht="12.75">
      <c r="B62" s="15"/>
      <c r="C62" s="15"/>
      <c r="D62" s="15"/>
      <c r="E62" s="15"/>
      <c r="F62" s="15"/>
      <c r="G62" s="15"/>
      <c r="H62" s="26" t="s">
        <v>10</v>
      </c>
      <c r="I62" s="48">
        <f>G58+G59+G60+G61</f>
        <v>0</v>
      </c>
    </row>
    <row r="63" spans="2:9" ht="12.75">
      <c r="B63" s="15"/>
      <c r="C63" s="15"/>
      <c r="D63" s="15"/>
      <c r="E63" s="15"/>
      <c r="F63" s="15"/>
      <c r="G63" s="15"/>
      <c r="H63" s="15"/>
      <c r="I63" s="15"/>
    </row>
    <row r="64" spans="2:9" ht="12.75">
      <c r="B64" s="15"/>
      <c r="C64" s="15"/>
      <c r="D64" s="15"/>
      <c r="E64" s="15"/>
      <c r="F64" s="15"/>
      <c r="G64" s="15"/>
      <c r="H64" s="15"/>
      <c r="I64" s="15"/>
    </row>
    <row r="65" spans="2:9" ht="12.75">
      <c r="B65" s="15"/>
      <c r="C65" s="15"/>
      <c r="D65" s="15"/>
      <c r="E65" s="15"/>
      <c r="F65" s="15"/>
      <c r="G65" s="15"/>
      <c r="H65" s="15"/>
      <c r="I65" s="15"/>
    </row>
    <row r="66" spans="2:9" ht="12.75">
      <c r="B66" s="54" t="s">
        <v>34</v>
      </c>
      <c r="C66" s="54"/>
      <c r="D66" s="15"/>
      <c r="E66" s="15"/>
      <c r="F66" s="15"/>
      <c r="G66" s="15"/>
      <c r="H66" s="15"/>
      <c r="I66" s="15"/>
    </row>
    <row r="67" spans="2:9" ht="12.75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51" t="s">
        <v>35</v>
      </c>
      <c r="C68" s="51"/>
      <c r="D68" s="51"/>
      <c r="E68" s="15" t="s">
        <v>36</v>
      </c>
      <c r="F68" s="41"/>
      <c r="G68" s="15" t="s">
        <v>37</v>
      </c>
      <c r="H68" s="15">
        <f>F68*2</f>
        <v>0</v>
      </c>
      <c r="I68" s="15"/>
    </row>
    <row r="69" spans="2:9" ht="12.75">
      <c r="B69" s="51" t="s">
        <v>38</v>
      </c>
      <c r="C69" s="51"/>
      <c r="D69" s="51"/>
      <c r="E69" s="15" t="s">
        <v>36</v>
      </c>
      <c r="F69" s="41"/>
      <c r="G69" s="15" t="s">
        <v>37</v>
      </c>
      <c r="H69" s="15">
        <f>F69*2</f>
        <v>0</v>
      </c>
      <c r="I69" s="15"/>
    </row>
    <row r="70" spans="2:9" ht="12.75">
      <c r="B70" s="51" t="s">
        <v>39</v>
      </c>
      <c r="C70" s="51"/>
      <c r="D70" s="51"/>
      <c r="E70" s="15" t="s">
        <v>36</v>
      </c>
      <c r="F70" s="41"/>
      <c r="G70" s="15" t="s">
        <v>15</v>
      </c>
      <c r="H70" s="15">
        <f>F70*2</f>
        <v>0</v>
      </c>
      <c r="I70" s="15"/>
    </row>
    <row r="71" spans="2:9" ht="12.75">
      <c r="B71" s="15"/>
      <c r="C71" s="15"/>
      <c r="D71" s="15"/>
      <c r="E71" s="15"/>
      <c r="F71" s="48">
        <f>F68+F69+F70</f>
        <v>0</v>
      </c>
      <c r="G71" s="15" t="s">
        <v>37</v>
      </c>
      <c r="H71" s="15">
        <f>F71*2</f>
        <v>0</v>
      </c>
      <c r="I71" s="15"/>
    </row>
    <row r="72" spans="2:9" ht="12.75">
      <c r="B72" s="52" t="s">
        <v>40</v>
      </c>
      <c r="C72" s="52"/>
      <c r="D72" s="15"/>
      <c r="E72" s="15" t="s">
        <v>36</v>
      </c>
      <c r="F72" s="41">
        <v>0</v>
      </c>
      <c r="G72" s="15" t="s">
        <v>15</v>
      </c>
      <c r="H72" s="15">
        <v>0</v>
      </c>
      <c r="I72" s="15"/>
    </row>
    <row r="73" spans="2:9" ht="12.75">
      <c r="B73" s="15"/>
      <c r="C73" s="15"/>
      <c r="D73" s="47" t="s">
        <v>43</v>
      </c>
      <c r="E73" s="47" t="s">
        <v>36</v>
      </c>
      <c r="F73" s="48">
        <f>F71+F72</f>
        <v>0</v>
      </c>
      <c r="G73" s="15"/>
      <c r="H73" s="47">
        <f>F73*2</f>
        <v>0</v>
      </c>
      <c r="I73" s="15"/>
    </row>
    <row r="76" ht="12.75">
      <c r="H76" s="1" t="s">
        <v>41</v>
      </c>
    </row>
    <row r="105" spans="2:9" ht="12.75">
      <c r="B105" s="32" t="s">
        <v>31</v>
      </c>
      <c r="C105" s="33"/>
      <c r="D105" s="34"/>
      <c r="E105" s="34"/>
      <c r="F105" s="35"/>
      <c r="G105" s="34"/>
      <c r="H105" s="32"/>
      <c r="I105" s="36" t="s">
        <v>42</v>
      </c>
    </row>
  </sheetData>
  <sheetProtection selectLockedCells="1"/>
  <mergeCells count="36">
    <mergeCell ref="C1:E1"/>
    <mergeCell ref="F5:G5"/>
    <mergeCell ref="F6:G6"/>
    <mergeCell ref="B3:G3"/>
    <mergeCell ref="H6:I6"/>
    <mergeCell ref="F7:G7"/>
    <mergeCell ref="H7:I7"/>
    <mergeCell ref="B9:E9"/>
    <mergeCell ref="B11:I11"/>
    <mergeCell ref="B12:I12"/>
    <mergeCell ref="B14:H14"/>
    <mergeCell ref="B16:C16"/>
    <mergeCell ref="F16:F17"/>
    <mergeCell ref="B17:C17"/>
    <mergeCell ref="B20:H20"/>
    <mergeCell ref="B24:C24"/>
    <mergeCell ref="E24:F24"/>
    <mergeCell ref="B26:H26"/>
    <mergeCell ref="B30:C30"/>
    <mergeCell ref="E30:F30"/>
    <mergeCell ref="B32:H32"/>
    <mergeCell ref="B34:C34"/>
    <mergeCell ref="F34:H34"/>
    <mergeCell ref="B37:D37"/>
    <mergeCell ref="B38:D38"/>
    <mergeCell ref="B39:C39"/>
    <mergeCell ref="B51:C51"/>
    <mergeCell ref="B47:C47"/>
    <mergeCell ref="F51:H51"/>
    <mergeCell ref="B54:D54"/>
    <mergeCell ref="B55:D55"/>
    <mergeCell ref="B66:C66"/>
    <mergeCell ref="B68:D68"/>
    <mergeCell ref="B69:D69"/>
    <mergeCell ref="B70:D70"/>
    <mergeCell ref="B72:C72"/>
  </mergeCells>
  <printOptions/>
  <pageMargins left="0.39375" right="0.39375" top="0.6590277777777778" bottom="0.6590277777777778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cp:lastPrinted>2013-07-11T12:58:04Z</cp:lastPrinted>
  <dcterms:created xsi:type="dcterms:W3CDTF">2011-11-11T15:19:13Z</dcterms:created>
  <dcterms:modified xsi:type="dcterms:W3CDTF">2013-12-05T12:25:49Z</dcterms:modified>
  <cp:category/>
  <cp:version/>
  <cp:contentType/>
  <cp:contentStatus/>
</cp:coreProperties>
</file>